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\Downloads\"/>
    </mc:Choice>
  </mc:AlternateContent>
  <xr:revisionPtr revIDLastSave="0" documentId="13_ncr:1_{FF092940-2B39-4881-A8E9-487276D89A5E}" xr6:coauthVersionLast="47" xr6:coauthVersionMax="47" xr10:uidLastSave="{00000000-0000-0000-0000-000000000000}"/>
  <bookViews>
    <workbookView xWindow="-98" yWindow="-98" windowWidth="21795" windowHeight="12975" xr2:uid="{6209289A-725D-4018-B75D-E682979E7B45}"/>
  </bookViews>
  <sheets>
    <sheet name="AG" sheetId="4" r:id="rId1"/>
  </sheets>
  <definedNames>
    <definedName name="_xlnm.Print_Area" localSheetId="0">AG!$A$1:$E$38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B6" i="4" l="1"/>
  <c r="C6" i="4" s="1"/>
  <c r="B7" i="4" s="1"/>
  <c r="C7" i="4" s="1"/>
  <c r="B8" i="4" l="1"/>
  <c r="C8" i="4" s="1"/>
  <c r="B9" i="4" s="1"/>
  <c r="C9" i="4" s="1"/>
  <c r="B10" i="4" s="1"/>
  <c r="C10" i="4" s="1"/>
  <c r="B11" i="4" s="1"/>
  <c r="C11" i="4" s="1"/>
  <c r="B12" i="4" s="1"/>
  <c r="C12" i="4" l="1"/>
  <c r="B13" i="4" l="1"/>
  <c r="C13" i="4" s="1"/>
  <c r="B14" i="4" s="1"/>
  <c r="C14" i="4" s="1"/>
  <c r="B15" i="4" s="1"/>
  <c r="C15" i="4" s="1"/>
  <c r="B16" i="4" s="1"/>
  <c r="C16" i="4" s="1"/>
  <c r="B17" i="4" s="1"/>
  <c r="C17" i="4" s="1"/>
  <c r="B18" i="4" s="1"/>
  <c r="C18" i="4" l="1"/>
  <c r="B19" i="4" s="1"/>
  <c r="C19" i="4" s="1"/>
  <c r="B20" i="4" s="1"/>
  <c r="C20" i="4" s="1"/>
  <c r="B21" i="4" s="1"/>
  <c r="C21" i="4" s="1"/>
  <c r="B22" i="4" s="1"/>
  <c r="C22" i="4" s="1"/>
  <c r="B23" i="4" s="1"/>
  <c r="C23" i="4" s="1"/>
  <c r="B24" i="4" s="1"/>
  <c r="C24" i="4" s="1"/>
  <c r="B25" i="4" s="1"/>
  <c r="C25" i="4" s="1"/>
  <c r="B26" i="4" s="1"/>
  <c r="C26" i="4" s="1"/>
  <c r="B27" i="4" s="1"/>
  <c r="C27" i="4" s="1"/>
  <c r="B28" i="4" s="1"/>
  <c r="C28" i="4" s="1"/>
  <c r="B29" i="4" s="1"/>
  <c r="C29" i="4" s="1"/>
  <c r="B30" i="4" s="1"/>
  <c r="C30" i="4" s="1"/>
  <c r="B31" i="4" l="1"/>
  <c r="C31" i="4" s="1"/>
  <c r="B32" i="4" s="1"/>
  <c r="C32" i="4" s="1"/>
  <c r="B33" i="4" s="1"/>
  <c r="C33" i="4" s="1"/>
  <c r="B34" i="4" s="1"/>
  <c r="C34" i="4" s="1"/>
  <c r="B35" i="4" s="1"/>
  <c r="C35" i="4" s="1"/>
  <c r="B36" i="4" l="1"/>
  <c r="C36" i="4" s="1"/>
  <c r="B37" i="4" l="1"/>
  <c r="C37" i="4" s="1"/>
  <c r="B38" i="4" s="1"/>
  <c r="C38" i="4" s="1"/>
</calcChain>
</file>

<file path=xl/sharedStrings.xml><?xml version="1.0" encoding="utf-8"?>
<sst xmlns="http://schemas.openxmlformats.org/spreadsheetml/2006/main" count="67" uniqueCount="59">
  <si>
    <t>General Assembly</t>
  </si>
  <si>
    <t>slot</t>
  </si>
  <si>
    <t>start</t>
  </si>
  <si>
    <t>end</t>
  </si>
  <si>
    <t>Topic</t>
  </si>
  <si>
    <t>Speaker</t>
  </si>
  <si>
    <t>Opening</t>
  </si>
  <si>
    <t>Lionel Aboussouan</t>
  </si>
  <si>
    <t>President Address</t>
  </si>
  <si>
    <t>Ralf Carlström</t>
  </si>
  <si>
    <t>Report from Executive Director</t>
  </si>
  <si>
    <t>-Budget 2023</t>
  </si>
  <si>
    <t>-Budget 2024</t>
  </si>
  <si>
    <t>-Budget 2025</t>
  </si>
  <si>
    <t>Legal parts (Vote resolutions)</t>
  </si>
  <si>
    <t>Coffee break</t>
  </si>
  <si>
    <t>Congress 2023-2024-2025</t>
  </si>
  <si>
    <t>Delphine Nicolas</t>
  </si>
  <si>
    <t>Sponsorship</t>
  </si>
  <si>
    <t>Andy Cormack</t>
  </si>
  <si>
    <t>Communication &amp; marketing</t>
  </si>
  <si>
    <t>Romain Rayez</t>
  </si>
  <si>
    <t>European Projects</t>
  </si>
  <si>
    <t>Bruno Vicenzi / Kenan Boz</t>
  </si>
  <si>
    <t>Sectoral Group reports - overview of 2023/2024 activities</t>
  </si>
  <si>
    <t>Kenan Boz / Bruno Vicenzi</t>
  </si>
  <si>
    <t>- Press &amp; Sinter</t>
  </si>
  <si>
    <t>Cesar Molins</t>
  </si>
  <si>
    <t>- MIM</t>
  </si>
  <si>
    <t xml:space="preserve">Bruno Vicenzi </t>
  </si>
  <si>
    <t>- FM</t>
  </si>
  <si>
    <t>Peter Kjeldsteen</t>
  </si>
  <si>
    <t>- Hard Materials</t>
  </si>
  <si>
    <t>Steven Moseley</t>
  </si>
  <si>
    <t>- AM</t>
  </si>
  <si>
    <t>Claus Aumund-Kopp</t>
  </si>
  <si>
    <t xml:space="preserve">- HIP </t>
  </si>
  <si>
    <t>Jim Shipley</t>
  </si>
  <si>
    <t>- EPMI</t>
  </si>
  <si>
    <r>
      <t>Thomas Wei</t>
    </r>
    <r>
      <rPr>
        <sz val="11"/>
        <color rgb="FF000000"/>
        <rFont val="Aptos Narrow"/>
        <family val="2"/>
      </rPr>
      <t>ß</t>
    </r>
    <r>
      <rPr>
        <sz val="11"/>
        <color rgb="FF000000"/>
        <rFont val="Calibri"/>
        <family val="2"/>
        <scheme val="minor"/>
      </rPr>
      <t>gärber</t>
    </r>
  </si>
  <si>
    <t>- EHQS</t>
  </si>
  <si>
    <t>Kenan Boz</t>
  </si>
  <si>
    <t>- Chemicals</t>
  </si>
  <si>
    <t>- ISO</t>
  </si>
  <si>
    <t>- Sustainability</t>
  </si>
  <si>
    <t>Bruno Vicenzi</t>
  </si>
  <si>
    <t>- Statistics</t>
  </si>
  <si>
    <t>Lunch</t>
  </si>
  <si>
    <t>Key Note speeches</t>
  </si>
  <si>
    <t>Eurometaux</t>
  </si>
  <si>
    <t xml:space="preserve">Overview of the R&amp;I activities in CLEPA focusing on a few of the EU projects </t>
  </si>
  <si>
    <t>David Storer (CLEPA)</t>
  </si>
  <si>
    <t>Industrial Mechanical Alloying for Advanced Materials in the START Project</t>
  </si>
  <si>
    <t>Serena Busatto (MBN Nanomaterialia)</t>
  </si>
  <si>
    <t>RESQTOOL EU project</t>
  </si>
  <si>
    <t>José Manuel Sanchez Moreno (CEIT)</t>
  </si>
  <si>
    <t>Pole Européen de la Ceramique</t>
  </si>
  <si>
    <t>Aurore Berthier</t>
  </si>
  <si>
    <t>Adjournment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</si>
</sst>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C31"/>
      <name val="Calibri"/>
      <family val="2"/>
      <charset val="1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5B9BD5"/>
      <name val="Calibri"/>
      <family val="2"/>
      <scheme val="minor"/>
    </font>
    <font>
      <b/>
      <sz val="11"/>
      <color rgb="FF5B9BD5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3" fillId="0" borderId="0" xfId="0" quotePrefix="1" applyFont="1"/>
    <xf numFmtId="0" fontId="3" fillId="0" borderId="0" xfId="0" applyFont="1"/>
    <xf numFmtId="20" fontId="4" fillId="0" borderId="0" xfId="0" applyNumberFormat="1" applyFont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quotePrefix="1" applyBorder="1"/>
    <xf numFmtId="20" fontId="0" fillId="0" borderId="3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4" xfId="0" quotePrefix="1" applyBorder="1"/>
    <xf numFmtId="20" fontId="0" fillId="0" borderId="5" xfId="0" applyNumberFormat="1" applyBorder="1" applyAlignment="1">
      <alignment horizontal="center" vertical="center"/>
    </xf>
    <xf numFmtId="0" fontId="0" fillId="0" borderId="6" xfId="0" applyBorder="1"/>
    <xf numFmtId="20" fontId="0" fillId="0" borderId="7" xfId="0" applyNumberFormat="1" applyBorder="1" applyAlignment="1">
      <alignment horizontal="center" vertical="center"/>
    </xf>
    <xf numFmtId="0" fontId="0" fillId="0" borderId="8" xfId="0" applyBorder="1"/>
    <xf numFmtId="20" fontId="0" fillId="0" borderId="9" xfId="0" applyNumberFormat="1" applyBorder="1" applyAlignment="1">
      <alignment horizontal="center" vertical="center"/>
    </xf>
    <xf numFmtId="0" fontId="0" fillId="0" borderId="10" xfId="0" applyBorder="1"/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1" fillId="0" borderId="3" xfId="0" quotePrefix="1" applyFont="1" applyBorder="1"/>
    <xf numFmtId="0" fontId="5" fillId="0" borderId="4" xfId="0" quotePrefix="1" applyFont="1" applyBorder="1" applyAlignment="1">
      <alignment wrapText="1"/>
    </xf>
    <xf numFmtId="21" fontId="4" fillId="0" borderId="14" xfId="0" applyNumberFormat="1" applyFont="1" applyBorder="1" applyAlignment="1">
      <alignment horizontal="center" vertical="center"/>
    </xf>
    <xf numFmtId="16" fontId="1" fillId="2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1" xfId="0" applyFont="1" applyFill="1" applyBorder="1"/>
    <xf numFmtId="20" fontId="1" fillId="0" borderId="4" xfId="0" applyNumberFormat="1" applyFont="1" applyBorder="1" applyAlignment="1">
      <alignment horizontal="center" vertical="center"/>
    </xf>
    <xf numFmtId="0" fontId="1" fillId="0" borderId="4" xfId="0" quotePrefix="1" applyFont="1" applyBorder="1"/>
    <xf numFmtId="0" fontId="1" fillId="0" borderId="4" xfId="0" applyFont="1" applyBorder="1"/>
    <xf numFmtId="20" fontId="1" fillId="0" borderId="17" xfId="0" applyNumberFormat="1" applyFont="1" applyBorder="1" applyAlignment="1">
      <alignment horizontal="center" vertical="center"/>
    </xf>
    <xf numFmtId="20" fontId="1" fillId="0" borderId="18" xfId="0" applyNumberFormat="1" applyFont="1" applyBorder="1" applyAlignment="1">
      <alignment horizontal="center" vertical="center"/>
    </xf>
    <xf numFmtId="0" fontId="1" fillId="0" borderId="18" xfId="0" quotePrefix="1" applyFont="1" applyBorder="1"/>
    <xf numFmtId="0" fontId="1" fillId="0" borderId="19" xfId="0" applyFont="1" applyBorder="1"/>
    <xf numFmtId="20" fontId="1" fillId="0" borderId="7" xfId="0" applyNumberFormat="1" applyFont="1" applyBorder="1" applyAlignment="1">
      <alignment horizontal="center" vertical="center"/>
    </xf>
    <xf numFmtId="0" fontId="1" fillId="0" borderId="8" xfId="0" applyFont="1" applyBorder="1"/>
    <xf numFmtId="0" fontId="5" fillId="0" borderId="8" xfId="0" applyFont="1" applyBorder="1"/>
    <xf numFmtId="0" fontId="1" fillId="0" borderId="12" xfId="0" quotePrefix="1" applyFont="1" applyBorder="1"/>
    <xf numFmtId="0" fontId="0" fillId="0" borderId="13" xfId="0" applyBorder="1"/>
    <xf numFmtId="0" fontId="1" fillId="0" borderId="20" xfId="0" applyFont="1" applyBorder="1"/>
    <xf numFmtId="20" fontId="0" fillId="0" borderId="2" xfId="0" applyNumberFormat="1" applyBorder="1" applyAlignment="1">
      <alignment horizontal="center" vertical="center"/>
    </xf>
    <xf numFmtId="0" fontId="0" fillId="0" borderId="2" xfId="0" quotePrefix="1" applyBorder="1"/>
    <xf numFmtId="20" fontId="1" fillId="2" borderId="21" xfId="0" quotePrefix="1" applyNumberFormat="1" applyFont="1" applyFill="1" applyBorder="1" applyAlignment="1">
      <alignment horizontal="center" vertical="center"/>
    </xf>
    <xf numFmtId="20" fontId="1" fillId="0" borderId="22" xfId="0" applyNumberFormat="1" applyFont="1" applyBorder="1" applyAlignment="1">
      <alignment horizontal="center" vertical="center"/>
    </xf>
    <xf numFmtId="0" fontId="1" fillId="3" borderId="22" xfId="0" applyFont="1" applyFill="1" applyBorder="1"/>
    <xf numFmtId="0" fontId="1" fillId="0" borderId="23" xfId="0" applyFont="1" applyBorder="1"/>
    <xf numFmtId="2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24" xfId="0" applyFont="1" applyBorder="1"/>
    <xf numFmtId="20" fontId="0" fillId="0" borderId="25" xfId="0" applyNumberFormat="1" applyBorder="1" applyAlignment="1">
      <alignment horizontal="center" vertical="center"/>
    </xf>
    <xf numFmtId="0" fontId="0" fillId="0" borderId="24" xfId="0" applyBorder="1"/>
    <xf numFmtId="20" fontId="1" fillId="0" borderId="26" xfId="0" applyNumberFormat="1" applyFont="1" applyBorder="1" applyAlignment="1">
      <alignment horizontal="center" vertical="center"/>
    </xf>
    <xf numFmtId="20" fontId="1" fillId="0" borderId="27" xfId="0" applyNumberFormat="1" applyFont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/>
    <xf numFmtId="21" fontId="9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20" fontId="4" fillId="0" borderId="29" xfId="0" applyNumberFormat="1" applyFont="1" applyBorder="1" applyAlignment="1">
      <alignment horizontal="center" vertical="center"/>
    </xf>
    <xf numFmtId="0" fontId="0" fillId="0" borderId="20" xfId="0" applyBorder="1"/>
    <xf numFmtId="20" fontId="1" fillId="0" borderId="30" xfId="0" applyNumberFormat="1" applyFont="1" applyBorder="1" applyAlignment="1">
      <alignment horizontal="center" vertical="center"/>
    </xf>
    <xf numFmtId="20" fontId="1" fillId="0" borderId="31" xfId="0" applyNumberFormat="1" applyFont="1" applyBorder="1" applyAlignment="1">
      <alignment horizontal="center" vertical="center"/>
    </xf>
    <xf numFmtId="0" fontId="1" fillId="0" borderId="31" xfId="0" quotePrefix="1" applyFont="1" applyBorder="1"/>
    <xf numFmtId="0" fontId="1" fillId="0" borderId="32" xfId="0" applyFont="1" applyBorder="1"/>
    <xf numFmtId="0" fontId="0" fillId="0" borderId="4" xfId="0" applyBorder="1"/>
    <xf numFmtId="0" fontId="6" fillId="0" borderId="4" xfId="0" applyFont="1" applyBorder="1"/>
    <xf numFmtId="0" fontId="2" fillId="0" borderId="4" xfId="0" applyFont="1" applyBorder="1"/>
    <xf numFmtId="21" fontId="0" fillId="0" borderId="4" xfId="0" applyNumberFormat="1" applyBorder="1" applyAlignment="1">
      <alignment horizontal="left" vertical="center"/>
    </xf>
    <xf numFmtId="20" fontId="7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/>
    <xf numFmtId="0" fontId="0" fillId="2" borderId="4" xfId="0" applyFill="1" applyBorder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9666-2E0C-44B4-A5C8-2499676703A1}">
  <sheetPr>
    <pageSetUpPr fitToPage="1"/>
  </sheetPr>
  <dimension ref="A1:E41"/>
  <sheetViews>
    <sheetView tabSelected="1" topLeftCell="D1" zoomScale="130" zoomScaleNormal="130" workbookViewId="0">
      <selection activeCell="H10" sqref="H10"/>
    </sheetView>
  </sheetViews>
  <sheetFormatPr defaultColWidth="8.73046875" defaultRowHeight="14.25" x14ac:dyDescent="0.45"/>
  <cols>
    <col min="1" max="1" width="11.265625" style="1" customWidth="1"/>
    <col min="2" max="2" width="11" style="1" customWidth="1"/>
    <col min="3" max="3" width="12.3984375" style="1" customWidth="1"/>
    <col min="4" max="4" width="68.73046875" customWidth="1"/>
    <col min="5" max="5" width="35.265625" bestFit="1" customWidth="1"/>
  </cols>
  <sheetData>
    <row r="1" spans="1:5" x14ac:dyDescent="0.45">
      <c r="D1" s="23">
        <v>45428</v>
      </c>
    </row>
    <row r="2" spans="1:5" x14ac:dyDescent="0.45">
      <c r="D2" s="24" t="s">
        <v>0</v>
      </c>
    </row>
    <row r="3" spans="1:5" x14ac:dyDescent="0.45">
      <c r="A3" s="1" t="s">
        <v>1</v>
      </c>
      <c r="B3" s="1" t="s">
        <v>2</v>
      </c>
      <c r="C3" s="1" t="s">
        <v>3</v>
      </c>
      <c r="D3" t="s">
        <v>4</v>
      </c>
      <c r="E3" t="s">
        <v>5</v>
      </c>
    </row>
    <row r="5" spans="1:5" x14ac:dyDescent="0.45">
      <c r="A5" s="2">
        <v>3.472222222222222E-3</v>
      </c>
      <c r="B5" s="41">
        <v>0.35416666666666669</v>
      </c>
      <c r="C5" s="42">
        <f>B5+A5</f>
        <v>0.3576388888888889</v>
      </c>
      <c r="D5" s="43" t="s">
        <v>6</v>
      </c>
      <c r="E5" s="44" t="s">
        <v>7</v>
      </c>
    </row>
    <row r="6" spans="1:5" x14ac:dyDescent="0.45">
      <c r="A6" s="2">
        <v>1.3888888888888888E-2</v>
      </c>
      <c r="B6" s="45">
        <f t="shared" ref="B6:B15" si="0">C5</f>
        <v>0.3576388888888889</v>
      </c>
      <c r="C6" s="6">
        <f>B6+A6</f>
        <v>0.37152777777777779</v>
      </c>
      <c r="D6" s="25" t="s">
        <v>8</v>
      </c>
      <c r="E6" s="46" t="s">
        <v>9</v>
      </c>
    </row>
    <row r="7" spans="1:5" x14ac:dyDescent="0.45">
      <c r="A7" s="2">
        <v>1.7361111111111112E-2</v>
      </c>
      <c r="B7" s="45">
        <f>C6</f>
        <v>0.37152777777777779</v>
      </c>
      <c r="C7" s="6">
        <f>B7+A7</f>
        <v>0.3888888888888889</v>
      </c>
      <c r="D7" s="20" t="s">
        <v>10</v>
      </c>
      <c r="E7" s="47" t="s">
        <v>7</v>
      </c>
    </row>
    <row r="8" spans="1:5" x14ac:dyDescent="0.45">
      <c r="A8" s="2">
        <v>3.472222222222222E-3</v>
      </c>
      <c r="B8" s="12">
        <f t="shared" ref="B8" si="1">C7</f>
        <v>0.3888888888888889</v>
      </c>
      <c r="C8" s="7">
        <f t="shared" ref="C8:C11" si="2">B8+A8</f>
        <v>0.3923611111111111</v>
      </c>
      <c r="D8" s="8" t="s">
        <v>11</v>
      </c>
      <c r="E8" s="13"/>
    </row>
    <row r="9" spans="1:5" x14ac:dyDescent="0.45">
      <c r="A9" s="2">
        <v>3.472222222222222E-3</v>
      </c>
      <c r="B9" s="48">
        <f>C8</f>
        <v>0.3923611111111111</v>
      </c>
      <c r="C9" s="39">
        <f t="shared" si="2"/>
        <v>0.39583333333333331</v>
      </c>
      <c r="D9" s="40" t="s">
        <v>12</v>
      </c>
      <c r="E9" s="49"/>
    </row>
    <row r="10" spans="1:5" x14ac:dyDescent="0.45">
      <c r="A10" s="2">
        <v>3.472222222222222E-3</v>
      </c>
      <c r="B10" s="14">
        <f t="shared" ref="B10:B11" si="3">C9</f>
        <v>0.39583333333333331</v>
      </c>
      <c r="C10" s="10">
        <f t="shared" si="2"/>
        <v>0.39930555555555552</v>
      </c>
      <c r="D10" s="11" t="s">
        <v>13</v>
      </c>
      <c r="E10" s="15"/>
    </row>
    <row r="11" spans="1:5" x14ac:dyDescent="0.45">
      <c r="A11" s="2">
        <v>3.472222222222222E-3</v>
      </c>
      <c r="B11" s="50">
        <f t="shared" si="3"/>
        <v>0.39930555555555552</v>
      </c>
      <c r="C11" s="51">
        <f t="shared" si="2"/>
        <v>0.40277777777777773</v>
      </c>
      <c r="D11" s="52" t="s">
        <v>14</v>
      </c>
      <c r="E11" s="53" t="s">
        <v>7</v>
      </c>
    </row>
    <row r="12" spans="1:5" x14ac:dyDescent="0.45">
      <c r="A12" s="22">
        <v>1.3888888888888888E-2</v>
      </c>
      <c r="B12" s="5">
        <f>C11</f>
        <v>0.40277777777777773</v>
      </c>
      <c r="C12" s="5">
        <f>B12+A12</f>
        <v>0.41666666666666663</v>
      </c>
      <c r="D12" s="3" t="s">
        <v>15</v>
      </c>
      <c r="E12" s="38"/>
    </row>
    <row r="13" spans="1:5" x14ac:dyDescent="0.45">
      <c r="A13" s="2">
        <v>1.0416666666666666E-2</v>
      </c>
      <c r="B13" s="29">
        <f t="shared" si="0"/>
        <v>0.41666666666666663</v>
      </c>
      <c r="C13" s="30">
        <f t="shared" ref="C13:C31" si="4">B13+A13</f>
        <v>0.42708333333333331</v>
      </c>
      <c r="D13" s="31" t="s">
        <v>16</v>
      </c>
      <c r="E13" s="32" t="s">
        <v>17</v>
      </c>
    </row>
    <row r="14" spans="1:5" x14ac:dyDescent="0.45">
      <c r="A14" s="2">
        <v>3.472222222222222E-3</v>
      </c>
      <c r="B14" s="33">
        <f t="shared" si="0"/>
        <v>0.42708333333333331</v>
      </c>
      <c r="C14" s="26">
        <f t="shared" ref="C14" si="5">B14+A14</f>
        <v>0.43055555555555552</v>
      </c>
      <c r="D14" s="27" t="s">
        <v>18</v>
      </c>
      <c r="E14" s="34" t="s">
        <v>19</v>
      </c>
    </row>
    <row r="15" spans="1:5" x14ac:dyDescent="0.45">
      <c r="A15" s="2">
        <v>3.472222222222222E-3</v>
      </c>
      <c r="B15" s="33">
        <f t="shared" si="0"/>
        <v>0.43055555555555552</v>
      </c>
      <c r="C15" s="26">
        <f>B15+A15</f>
        <v>0.43402777777777773</v>
      </c>
      <c r="D15" s="27" t="s">
        <v>20</v>
      </c>
      <c r="E15" s="34" t="s">
        <v>21</v>
      </c>
    </row>
    <row r="16" spans="1:5" x14ac:dyDescent="0.45">
      <c r="A16" s="2">
        <v>3.472222222222222E-3</v>
      </c>
      <c r="B16" s="33">
        <f t="shared" ref="B16:B17" si="6">C15</f>
        <v>0.43402777777777773</v>
      </c>
      <c r="C16" s="26">
        <f>B16+A16</f>
        <v>0.43749999999999994</v>
      </c>
      <c r="D16" s="27" t="s">
        <v>22</v>
      </c>
      <c r="E16" s="34" t="s">
        <v>23</v>
      </c>
    </row>
    <row r="17" spans="1:5" x14ac:dyDescent="0.45">
      <c r="A17" s="2">
        <v>3.4722222222222224E-4</v>
      </c>
      <c r="B17" s="33">
        <f t="shared" si="6"/>
        <v>0.43749999999999994</v>
      </c>
      <c r="C17" s="26">
        <f t="shared" si="4"/>
        <v>0.43784722222222217</v>
      </c>
      <c r="D17" s="28" t="s">
        <v>24</v>
      </c>
      <c r="E17" s="34" t="s">
        <v>25</v>
      </c>
    </row>
    <row r="18" spans="1:5" x14ac:dyDescent="0.45">
      <c r="A18" s="2">
        <v>6.9444444444444441E-3</v>
      </c>
      <c r="B18" s="14">
        <f t="shared" ref="B18:B29" si="7">C17</f>
        <v>0.43784722222222217</v>
      </c>
      <c r="C18" s="10">
        <f t="shared" si="4"/>
        <v>0.44479166666666659</v>
      </c>
      <c r="D18" s="11" t="s">
        <v>26</v>
      </c>
      <c r="E18" s="15" t="s">
        <v>27</v>
      </c>
    </row>
    <row r="19" spans="1:5" x14ac:dyDescent="0.45">
      <c r="A19" s="2">
        <v>6.9444444444444441E-3</v>
      </c>
      <c r="B19" s="14">
        <f>C18</f>
        <v>0.44479166666666659</v>
      </c>
      <c r="C19" s="10">
        <f t="shared" si="4"/>
        <v>0.45173611111111101</v>
      </c>
      <c r="D19" s="11" t="s">
        <v>28</v>
      </c>
      <c r="E19" s="15" t="s">
        <v>29</v>
      </c>
    </row>
    <row r="20" spans="1:5" x14ac:dyDescent="0.45">
      <c r="A20" s="2">
        <v>6.9444444444444441E-3</v>
      </c>
      <c r="B20" s="14">
        <f>C19</f>
        <v>0.45173611111111101</v>
      </c>
      <c r="C20" s="10">
        <f t="shared" si="4"/>
        <v>0.45868055555555542</v>
      </c>
      <c r="D20" s="11" t="s">
        <v>30</v>
      </c>
      <c r="E20" s="15" t="s">
        <v>31</v>
      </c>
    </row>
    <row r="21" spans="1:5" x14ac:dyDescent="0.45">
      <c r="A21" s="2">
        <v>6.9444444444444441E-3</v>
      </c>
      <c r="B21" s="14">
        <f t="shared" si="7"/>
        <v>0.45868055555555542</v>
      </c>
      <c r="C21" s="10">
        <f t="shared" si="4"/>
        <v>0.46562499999999984</v>
      </c>
      <c r="D21" s="11" t="s">
        <v>32</v>
      </c>
      <c r="E21" s="15" t="s">
        <v>33</v>
      </c>
    </row>
    <row r="22" spans="1:5" x14ac:dyDescent="0.45">
      <c r="A22" s="2">
        <v>6.9444444444444441E-3</v>
      </c>
      <c r="B22" s="14">
        <f>C21</f>
        <v>0.46562499999999984</v>
      </c>
      <c r="C22" s="10">
        <f t="shared" si="4"/>
        <v>0.47256944444444426</v>
      </c>
      <c r="D22" s="11" t="s">
        <v>34</v>
      </c>
      <c r="E22" s="15" t="s">
        <v>35</v>
      </c>
    </row>
    <row r="23" spans="1:5" x14ac:dyDescent="0.45">
      <c r="A23" s="2">
        <v>6.9444444444444441E-3</v>
      </c>
      <c r="B23" s="14">
        <f t="shared" si="7"/>
        <v>0.47256944444444426</v>
      </c>
      <c r="C23" s="10">
        <f t="shared" si="4"/>
        <v>0.47951388888888868</v>
      </c>
      <c r="D23" s="11" t="s">
        <v>36</v>
      </c>
      <c r="E23" s="15" t="s">
        <v>37</v>
      </c>
    </row>
    <row r="24" spans="1:5" x14ac:dyDescent="0.45">
      <c r="A24" s="2">
        <v>6.9444444444444441E-3</v>
      </c>
      <c r="B24" s="14">
        <f t="shared" ref="B24" si="8">C23</f>
        <v>0.47951388888888868</v>
      </c>
      <c r="C24" s="10">
        <f t="shared" ref="C24" si="9">B24+A24</f>
        <v>0.4864583333333331</v>
      </c>
      <c r="D24" s="11" t="s">
        <v>38</v>
      </c>
      <c r="E24" s="35" t="s">
        <v>39</v>
      </c>
    </row>
    <row r="25" spans="1:5" x14ac:dyDescent="0.45">
      <c r="A25" s="2">
        <v>1.3888888888888889E-3</v>
      </c>
      <c r="B25" s="16">
        <f>C24</f>
        <v>0.4864583333333331</v>
      </c>
      <c r="C25" s="9">
        <f t="shared" si="4"/>
        <v>0.48784722222222199</v>
      </c>
      <c r="D25" s="20" t="s">
        <v>40</v>
      </c>
      <c r="E25" s="17" t="s">
        <v>41</v>
      </c>
    </row>
    <row r="26" spans="1:5" x14ac:dyDescent="0.45">
      <c r="A26" s="2">
        <v>4.1666666666666666E-3</v>
      </c>
      <c r="B26" s="12">
        <f t="shared" si="7"/>
        <v>0.48784722222222199</v>
      </c>
      <c r="C26" s="7">
        <f t="shared" si="4"/>
        <v>0.49201388888888864</v>
      </c>
      <c r="D26" s="8" t="s">
        <v>42</v>
      </c>
      <c r="E26" s="13" t="s">
        <v>41</v>
      </c>
    </row>
    <row r="27" spans="1:5" x14ac:dyDescent="0.45">
      <c r="A27" s="2">
        <v>4.1666666666666666E-3</v>
      </c>
      <c r="B27" s="12">
        <f t="shared" si="7"/>
        <v>0.49201388888888864</v>
      </c>
      <c r="C27" s="7">
        <f t="shared" si="4"/>
        <v>0.49618055555555529</v>
      </c>
      <c r="D27" s="8" t="s">
        <v>43</v>
      </c>
      <c r="E27" s="13" t="s">
        <v>41</v>
      </c>
    </row>
    <row r="28" spans="1:5" x14ac:dyDescent="0.45">
      <c r="A28" s="2">
        <v>4.1666666666666666E-3</v>
      </c>
      <c r="B28" s="12">
        <f t="shared" si="7"/>
        <v>0.49618055555555529</v>
      </c>
      <c r="C28" s="7">
        <f t="shared" si="4"/>
        <v>0.50034722222222194</v>
      </c>
      <c r="D28" s="8" t="s">
        <v>44</v>
      </c>
      <c r="E28" s="13" t="s">
        <v>45</v>
      </c>
    </row>
    <row r="29" spans="1:5" x14ac:dyDescent="0.45">
      <c r="A29" s="2">
        <v>6.9444444444444441E-3</v>
      </c>
      <c r="B29" s="18">
        <f t="shared" si="7"/>
        <v>0.50034722222222194</v>
      </c>
      <c r="C29" s="19">
        <f t="shared" si="4"/>
        <v>0.50729166666666636</v>
      </c>
      <c r="D29" s="36" t="s">
        <v>46</v>
      </c>
      <c r="E29" s="37" t="s">
        <v>45</v>
      </c>
    </row>
    <row r="30" spans="1:5" x14ac:dyDescent="0.45">
      <c r="A30" s="22">
        <v>3.4722222222222224E-2</v>
      </c>
      <c r="B30" s="5">
        <f>C29</f>
        <v>0.50729166666666636</v>
      </c>
      <c r="C30" s="57">
        <f>B30+A30</f>
        <v>0.54201388888888857</v>
      </c>
      <c r="D30" s="4" t="s">
        <v>47</v>
      </c>
      <c r="E30" s="58"/>
    </row>
    <row r="31" spans="1:5" x14ac:dyDescent="0.45">
      <c r="A31" s="2">
        <v>1.3888888888888889E-3</v>
      </c>
      <c r="B31" s="59">
        <f>C30</f>
        <v>0.54201388888888857</v>
      </c>
      <c r="C31" s="60">
        <f t="shared" si="4"/>
        <v>0.54340277777777746</v>
      </c>
      <c r="D31" s="61" t="s">
        <v>48</v>
      </c>
      <c r="E31" s="62" t="s">
        <v>7</v>
      </c>
    </row>
    <row r="32" spans="1:5" x14ac:dyDescent="0.45">
      <c r="A32" s="2">
        <v>1.3888888888888888E-2</v>
      </c>
      <c r="B32" s="10">
        <f t="shared" ref="B32:B35" si="10">C31</f>
        <v>0.54340277777777746</v>
      </c>
      <c r="C32" s="10">
        <f t="shared" ref="C32:C38" si="11">B32+A32</f>
        <v>0.5572916666666663</v>
      </c>
      <c r="D32" s="21" t="s">
        <v>49</v>
      </c>
      <c r="E32" s="63"/>
    </row>
    <row r="33" spans="1:5" x14ac:dyDescent="0.45">
      <c r="A33" s="2">
        <v>1.3888888888888888E-2</v>
      </c>
      <c r="B33" s="10">
        <f t="shared" si="10"/>
        <v>0.5572916666666663</v>
      </c>
      <c r="C33" s="10">
        <f t="shared" si="11"/>
        <v>0.57118055555555514</v>
      </c>
      <c r="D33" s="21" t="s">
        <v>49</v>
      </c>
      <c r="E33" s="63"/>
    </row>
    <row r="34" spans="1:5" x14ac:dyDescent="0.45">
      <c r="A34" s="2">
        <v>1.3888888888888888E-2</v>
      </c>
      <c r="B34" s="10">
        <f t="shared" si="10"/>
        <v>0.57118055555555514</v>
      </c>
      <c r="C34" s="10">
        <f t="shared" si="11"/>
        <v>0.58506944444444398</v>
      </c>
      <c r="D34" s="21" t="s">
        <v>50</v>
      </c>
      <c r="E34" s="63" t="s">
        <v>51</v>
      </c>
    </row>
    <row r="35" spans="1:5" x14ac:dyDescent="0.45">
      <c r="A35" s="2">
        <v>1.3888888888888888E-2</v>
      </c>
      <c r="B35" s="10">
        <f t="shared" si="10"/>
        <v>0.58506944444444398</v>
      </c>
      <c r="C35" s="10">
        <f t="shared" si="11"/>
        <v>0.59895833333333282</v>
      </c>
      <c r="D35" s="68" t="s">
        <v>52</v>
      </c>
      <c r="E35" s="63" t="s">
        <v>53</v>
      </c>
    </row>
    <row r="36" spans="1:5" s="2" customFormat="1" x14ac:dyDescent="0.45">
      <c r="A36" s="2">
        <v>1.0416666666666666E-2</v>
      </c>
      <c r="B36" s="10">
        <f t="shared" ref="B36" si="12">C35</f>
        <v>0.59895833333333282</v>
      </c>
      <c r="C36" s="10">
        <f t="shared" si="11"/>
        <v>0.60937499999999944</v>
      </c>
      <c r="D36" s="64" t="s">
        <v>54</v>
      </c>
      <c r="E36" s="69" t="s">
        <v>55</v>
      </c>
    </row>
    <row r="37" spans="1:5" s="2" customFormat="1" x14ac:dyDescent="0.45">
      <c r="A37" s="2">
        <v>1.0416666666666666E-2</v>
      </c>
      <c r="B37" s="10">
        <f>C36</f>
        <v>0.60937499999999944</v>
      </c>
      <c r="C37" s="10">
        <f>B37+A37</f>
        <v>0.61979166666666607</v>
      </c>
      <c r="D37" s="65" t="s">
        <v>56</v>
      </c>
      <c r="E37" s="66" t="s">
        <v>57</v>
      </c>
    </row>
    <row r="38" spans="1:5" x14ac:dyDescent="0.45">
      <c r="A38" s="2">
        <v>3.472222222222222E-3</v>
      </c>
      <c r="B38" s="26">
        <f>C37</f>
        <v>0.61979166666666607</v>
      </c>
      <c r="C38" s="67">
        <f t="shared" si="11"/>
        <v>0.62326388888888828</v>
      </c>
      <c r="D38" s="28" t="s">
        <v>58</v>
      </c>
      <c r="E38" s="28" t="s">
        <v>7</v>
      </c>
    </row>
    <row r="41" spans="1:5" x14ac:dyDescent="0.45">
      <c r="A41" s="54"/>
      <c r="B41" s="55"/>
      <c r="C41" s="56"/>
    </row>
  </sheetData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72E8950EE1549A392254B30D675C2" ma:contentTypeVersion="18" ma:contentTypeDescription="Create a new document." ma:contentTypeScope="" ma:versionID="2cb6cf9c8b92ddf444b6190a4b14683e">
  <xsd:schema xmlns:xsd="http://www.w3.org/2001/XMLSchema" xmlns:xs="http://www.w3.org/2001/XMLSchema" xmlns:p="http://schemas.microsoft.com/office/2006/metadata/properties" xmlns:ns2="d6d5a5a2-850c-4a53-99d4-8d48b4f934a1" xmlns:ns3="fd4e4054-f1d1-46a7-9353-b0f199f0c83e" targetNamespace="http://schemas.microsoft.com/office/2006/metadata/properties" ma:root="true" ma:fieldsID="cfe4c5646b89663789970a47ddedce82" ns2:_="" ns3:_="">
    <xsd:import namespace="d6d5a5a2-850c-4a53-99d4-8d48b4f934a1"/>
    <xsd:import namespace="fd4e4054-f1d1-46a7-9353-b0f199f0c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5a5a2-850c-4a53-99d4-8d48b4f93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d9e581-b390-4e28-b48d-594db75b3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e4054-f1d1-46a7-9353-b0f199f0c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43593b-c47d-4e8d-bbde-f06217e4dcb1}" ma:internalName="TaxCatchAll" ma:showField="CatchAllData" ma:web="fd4e4054-f1d1-46a7-9353-b0f199f0c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d4e4054-f1d1-46a7-9353-b0f199f0c83e">
      <UserInfo>
        <DisplayName>Lionel Aboussouan</DisplayName>
        <AccountId>17</AccountId>
        <AccountType/>
      </UserInfo>
      <UserInfo>
        <DisplayName>Delphine Nicolas</DisplayName>
        <AccountId>22</AccountId>
        <AccountType/>
      </UserInfo>
      <UserInfo>
        <DisplayName>Kenan Boz</DisplayName>
        <AccountId>19</AccountId>
        <AccountType/>
      </UserInfo>
      <UserInfo>
        <DisplayName>Bruno Vicenzi</DisplayName>
        <AccountId>21</AccountId>
        <AccountType/>
      </UserInfo>
      <UserInfo>
        <DisplayName>Sabine Hazoume</DisplayName>
        <AccountId>18</AccountId>
        <AccountType/>
      </UserInfo>
      <UserInfo>
        <DisplayName>Andy Cormack</DisplayName>
        <AccountId>50</AccountId>
        <AccountType/>
      </UserInfo>
      <UserInfo>
        <DisplayName>Pierre Mignot</DisplayName>
        <AccountId>431</AccountId>
        <AccountType/>
      </UserInfo>
      <UserInfo>
        <DisplayName>EPMA STAFF Members</DisplayName>
        <AccountId>351</AccountId>
        <AccountType/>
      </UserInfo>
    </SharedWithUsers>
    <lcf76f155ced4ddcb4097134ff3c332f xmlns="d6d5a5a2-850c-4a53-99d4-8d48b4f934a1">
      <Terms xmlns="http://schemas.microsoft.com/office/infopath/2007/PartnerControls"/>
    </lcf76f155ced4ddcb4097134ff3c332f>
    <TaxCatchAll xmlns="fd4e4054-f1d1-46a7-9353-b0f199f0c83e" xsi:nil="true"/>
  </documentManagement>
</p:properties>
</file>

<file path=customXml/itemProps1.xml><?xml version="1.0" encoding="utf-8"?>
<ds:datastoreItem xmlns:ds="http://schemas.openxmlformats.org/officeDocument/2006/customXml" ds:itemID="{961C5BF7-C998-4339-A96F-67E6316BA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5a5a2-850c-4a53-99d4-8d48b4f934a1"/>
    <ds:schemaRef ds:uri="fd4e4054-f1d1-46a7-9353-b0f199f0c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F40BB-D8B8-4E7B-AC48-50F546DE05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3548C-9A2F-4BCC-92EC-5B3AFD6B3204}">
  <ds:schemaRefs>
    <ds:schemaRef ds:uri="http://schemas.microsoft.com/office/2006/metadata/properties"/>
    <ds:schemaRef ds:uri="http://schemas.microsoft.com/office/infopath/2007/PartnerControls"/>
    <ds:schemaRef ds:uri="fd4e4054-f1d1-46a7-9353-b0f199f0c83e"/>
    <ds:schemaRef ds:uri="d6d5a5a2-850c-4a53-99d4-8d48b4f934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</vt:lpstr>
      <vt:lpstr>AG!Print_Area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Delphine Nicolas</dc:creator>
  <cp:keywords/>
  <dc:description/>
  <cp:lastModifiedBy>Andy Cormack</cp:lastModifiedBy>
  <cp:revision/>
  <dcterms:created xsi:type="dcterms:W3CDTF">2020-02-10T15:32:59Z</dcterms:created>
  <dcterms:modified xsi:type="dcterms:W3CDTF">2024-05-13T10:54:02Z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0x0101005CA72E8950EE1549A392254B30D675C2</vt:lpwstr>
  </property>
  <property fmtid="{D5CDD505-2E9C-101B-9397-08002B2CF9AE}" pid="3" name="Order">
    <vt:r8>123100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